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dística mensual" sheetId="1" state="visible" r:id="rId2"/>
    <sheet name="Tipo de respuest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<sst xmlns="http://schemas.openxmlformats.org/spreadsheetml/2006/main" count="21" uniqueCount="19">
  <si>
    <t xml:space="preserve">Solicitudes de registro de filmación por el Poder  Judicial. Enero a septiembre 2020.- COM</t>
  </si>
  <si>
    <t xml:space="preserve">                   </t>
  </si>
  <si>
    <t xml:space="preserve">Estadística mensual</t>
  </si>
  <si>
    <t xml:space="preserve">2020</t>
  </si>
  <si>
    <t xml:space="preserve">Total</t>
  </si>
  <si>
    <t xml:space="preserve">%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</si>
  <si>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</si>
  <si>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</si>
  <si>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</si>
  <si>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</si>
  <si>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</si>
  <si>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</si>
  <si>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</si>
  <si>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</si>
  <si>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</si>
  <si>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Requerimientos de registros fílmicos. Tipos de Respuestas</t>
  </si>
  <si>
    <t xml:space="preserve">Enero a septiembre 2020.- COM</t>
  </si>
  <si>
    <t xml:space="preserve">Respuesta negativa</t>
  </si>
  <si>
    <t xml:space="preserve">Respuesta positiva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</si>
</sst>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 %"/>
    <numFmt numFmtId="166" formatCode="General"/>
    <numFmt numFmtId="167" formatCode="0%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8"/>
      <color rgb="FF404040"/>
      <name val="Calibri"/>
      <family val="2"/>
    </font>
    <font>
      <b val="true"/>
      <sz val="9"/>
      <color rgb="FFFFFFFF"/>
      <name val="Calibri"/>
      <family val="2"/>
    </font>
    <font>
      <sz val="9"/>
      <color rgb="FF404040"/>
      <name val="Calibri"/>
      <family val="2"/>
    </font>
    <font>
      <sz val="10"/>
      <color rgb="FF000000"/>
      <name val="Calibri"/>
      <family val="2"/>
    </font>
    <font>
      <b val="true"/>
      <sz val="16"/>
      <color rgb="FF44546A"/>
      <name val="Calibri"/>
      <family val="2"/>
    </font>
    <font>
      <sz val="9"/>
      <color rgb="FF44546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99CCFF"/>
      </patternFill>
    </fill>
    <fill>
      <patternFill patternType="solid">
        <fgColor rgb="FF99FFCC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B8B8B"/>
      <rgbColor rgb="FF71A6DA"/>
      <rgbColor rgb="FF993366"/>
      <rgbColor rgb="FFFFFFCC"/>
      <rgbColor rgb="FFCCFFFF"/>
      <rgbColor rgb="FF660066"/>
      <rgbColor rgb="FFFF8080"/>
      <rgbColor rgb="FF0066CC"/>
      <rgbColor rgb="FFE0E5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9DC3E6"/>
      <rgbColor rgb="FFFFCC99"/>
      <rgbColor rgb="FF3366FF"/>
      <rgbColor rgb="FF33CCCC"/>
      <rgbColor rgb="FF99CC00"/>
      <rgbColor rgb="FFFFCC00"/>
      <rgbColor rgb="FFFF9900"/>
      <rgbColor rgb="FFED7D31"/>
      <rgbColor rgb="FF44546A"/>
      <rgbColor rgb="FF5B9BD5"/>
      <rgbColor rgb="FF003366"/>
      <rgbColor rgb="FF549ADA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AR" sz="1800" spc="-1" strike="noStrike">
                <a:solidFill>
                  <a:srgbClr val="404040"/>
                </a:solidFill>
                <a:latin typeface="Calibri"/>
              </a:defRPr>
            </a:pPr>
            <a:r>
              <a:rPr b="1" lang="es-AR" sz="1800" spc="-1" strike="noStrike">
                <a:solidFill>
                  <a:srgbClr val="404040"/>
                </a:solidFill>
                <a:latin typeface="Calibri"/>
              </a:rPr>
              <a:t>Estadística mensual. Requerimientos de videofilmaciones . COM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5b9bd5"/>
            </a:solidFill>
            <a:ln w="31680">
              <a:solidFill>
                <a:srgbClr val="5b9bd5"/>
              </a:solidFill>
              <a:round/>
            </a:ln>
          </c:spPr>
          <c:marker>
            <c:symbol val="circle"/>
            <c:size val="17"/>
            <c:spPr>
              <a:solidFill>
                <a:srgbClr val="5b9bd5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1" sz="9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'Estadística mensual'!$A$7:$A$15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'Estadística mensual'!$B$7:$B$15</c:f>
              <c:numCache>
                <c:formatCode>General</c:formatCode>
                <c:ptCount val="9"/>
                <c:pt idx="0">
                  <c:v>169</c:v>
                </c:pt>
                <c:pt idx="1">
                  <c:v>146</c:v>
                </c:pt>
                <c:pt idx="2">
                  <c:v>135</c:v>
                </c:pt>
                <c:pt idx="3">
                  <c:v>51</c:v>
                </c:pt>
                <c:pt idx="4">
                  <c:v>85</c:v>
                </c:pt>
                <c:pt idx="5">
                  <c:v>70</c:v>
                </c:pt>
                <c:pt idx="6">
                  <c:v>76</c:v>
                </c:pt>
                <c:pt idx="7">
                  <c:v>74</c:v>
                </c:pt>
                <c:pt idx="8">
                  <c:v>71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ed7d31"/>
            </a:solidFill>
            <a:ln w="31680">
              <a:solidFill>
                <a:srgbClr val="ed7d31"/>
              </a:solidFill>
              <a:round/>
            </a:ln>
          </c:spPr>
          <c:marker>
            <c:symbol val="circle"/>
            <c:size val="17"/>
            <c:spPr>
              <a:solidFill>
                <a:srgbClr val="ed7d31"/>
              </a:solidFill>
            </c:spPr>
          </c:marker>
          <c:dLbls>
            <c:numFmt formatCode="0%" sourceLinked="1"/>
            <c:txPr>
              <a:bodyPr/>
              <a:lstStyle/>
              <a:p>
                <a:pPr>
                  <a:defRPr b="1" sz="9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'Estadística mensual'!$A$7:$A$15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'Estadística mensual'!$C$7:$C$15</c:f>
              <c:numCache>
                <c:formatCode>General</c:formatCode>
                <c:ptCount val="9"/>
                <c:pt idx="0">
                  <c:v>0.192702394526796</c:v>
                </c:pt>
                <c:pt idx="1">
                  <c:v>0.166476624857469</c:v>
                </c:pt>
                <c:pt idx="2">
                  <c:v>0.153933865450399</c:v>
                </c:pt>
                <c:pt idx="3">
                  <c:v>0.0581527936145952</c:v>
                </c:pt>
                <c:pt idx="4">
                  <c:v>0.096921322690992</c:v>
                </c:pt>
                <c:pt idx="5">
                  <c:v>0.0798175598631699</c:v>
                </c:pt>
                <c:pt idx="6">
                  <c:v>0.0866590649942988</c:v>
                </c:pt>
                <c:pt idx="7">
                  <c:v>0.0843785632839225</c:v>
                </c:pt>
                <c:pt idx="8">
                  <c:v>0.080957810718358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9017850"/>
        <c:axId val="8447069"/>
      </c:lineChart>
      <c:catAx>
        <c:axId val="490178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80">
            <a:solidFill>
              <a:srgbClr val="404040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404040"/>
                </a:solidFill>
                <a:latin typeface="Calibri"/>
              </a:defRPr>
            </a:pPr>
          </a:p>
        </c:txPr>
        <c:crossAx val="8447069"/>
        <c:crosses val="autoZero"/>
        <c:auto val="1"/>
        <c:lblAlgn val="ctr"/>
        <c:lblOffset val="100"/>
        <c:noMultiLvlLbl val="0"/>
      </c:catAx>
      <c:valAx>
        <c:axId val="8447069"/>
        <c:scaling>
          <c:orientation val="minMax"/>
        </c:scaling>
        <c:delete val="1"/>
        <c:axPos val="l"/>
        <c:majorGridlines>
          <c:spPr>
            <a:ln w="9360">
              <a:solidFill>
                <a:srgbClr val="bfbfbf">
                  <a:alpha val="36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017850"/>
        <c:crossBetween val="between"/>
      </c:valAx>
      <c:spPr>
        <a:noFill/>
        <a:ln>
          <a:noFill/>
        </a:ln>
      </c:spPr>
    </c:plotArea>
    <c:plotVisOnly val="1"/>
    <c:dispBlanksAs val="gap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t="10000" r="50000" b="90000"/>
      </a:path>
    </a:gradFill>
    <a:ln w="9360">
      <a:solidFill>
        <a:srgbClr val="bfbfbf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AR" sz="1600" spc="-1" strike="noStrike">
                <a:solidFill>
                  <a:srgbClr val="44546a"/>
                </a:solidFill>
                <a:latin typeface="Calibri"/>
              </a:defRPr>
            </a:pPr>
            <a:r>
              <a:rPr b="1" lang="es-AR" sz="1600" spc="-1" strike="noStrike">
                <a:solidFill>
                  <a:srgbClr val="44546a"/>
                </a:solidFill>
                <a:latin typeface="Calibri"/>
              </a:rPr>
              <a:t>Tipo de respuesta</a:t>
            </a:r>
          </a:p>
        </c:rich>
      </c:tx>
      <c:layout>
        <c:manualLayout>
          <c:xMode val="edge"/>
          <c:yMode val="edge"/>
          <c:x val="0.34020551508845"/>
          <c:y val="0.0277292800657287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260665972945"/>
          <c:y val="0.14234363767074"/>
          <c:w val="0.846123829344433"/>
          <c:h val="0.6879942487419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71a6da"/>
                </a:gs>
                <a:gs pos="100000">
                  <a:srgbClr val="549ada"/>
                </a:gs>
              </a:gsLst>
              <a:lin ang="5400000"/>
            </a:gradFill>
            <a:ln>
              <a:noFill/>
            </a:ln>
          </c:spPr>
          <c:invertIfNegative val="0"/>
          <c:dLbls>
            <c:numFmt formatCode="0%" sourceLinked="1"/>
            <c:txPr>
              <a:bodyPr/>
              <a:lstStyle/>
              <a:p>
                <a:pPr>
                  <a:defRPr b="0" sz="900" spc="-1" strike="noStrike">
                    <a:solidFill>
                      <a:srgbClr val="44546a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trendline>
            <c:spPr>
              <a:ln cap="rnd" w="19080">
                <a:solidFill>
                  <a:srgbClr val="5b9bd5"/>
                </a:solidFill>
                <a:prstDash val="sysDash"/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multiLvlStrRef>
              <c:f>'Tipo de respuesta'!$A$5:$C$6</c:f>
              <c:multiLvlStrCache>
                <c:ptCount val="2"/>
                <c:lvl>
                  <c:pt idx="0">
                    <c:v>331</c:v>
                  </c:pt>
                  <c:pt idx="1">
                    <c:v>546</c:v>
                  </c:pt>
                </c:lvl>
                <c:lvl>
                  <c:pt idx="0">
                    <c:v>Respuesta negativa</c:v>
                  </c:pt>
                  <c:pt idx="1">
                    <c:v>Respuesta positiva</c:v>
                  </c:pt>
                </c:lvl>
              </c:multiLvlStrCache>
            </c:multiLvlStrRef>
          </c:cat>
          <c:val>
            <c:numRef>
              <c:f>'Tipo de respuesta'!$D$5:$D$6</c:f>
              <c:numCache>
                <c:formatCode>General</c:formatCode>
                <c:ptCount val="2"/>
                <c:pt idx="0">
                  <c:v>0.377423033067275</c:v>
                </c:pt>
                <c:pt idx="1">
                  <c:v>0.622576966932725</c:v>
                </c:pt>
              </c:numCache>
            </c:numRef>
          </c:val>
        </c:ser>
        <c:gapWidth val="100"/>
        <c:overlap val="0"/>
        <c:axId val="18153651"/>
        <c:axId val="39468972"/>
      </c:barChart>
      <c:catAx>
        <c:axId val="181536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e0e5eb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44546a"/>
                </a:solidFill>
                <a:latin typeface="Calibri"/>
              </a:defRPr>
            </a:pPr>
          </a:p>
        </c:txPr>
        <c:crossAx val="39468972"/>
        <c:crosses val="autoZero"/>
        <c:auto val="1"/>
        <c:lblAlgn val="ctr"/>
        <c:lblOffset val="100"/>
        <c:noMultiLvlLbl val="0"/>
      </c:catAx>
      <c:valAx>
        <c:axId val="39468972"/>
        <c:scaling>
          <c:orientation val="minMax"/>
        </c:scaling>
        <c:delete val="0"/>
        <c:axPos val="l"/>
        <c:majorGridlines>
          <c:spPr>
            <a:ln w="9360">
              <a:solidFill>
                <a:srgbClr val="e0e5eb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44546a"/>
                </a:solidFill>
                <a:latin typeface="Calibri"/>
              </a:defRPr>
            </a:pPr>
          </a:p>
        </c:txPr>
        <c:crossAx val="18153651"/>
        <c:crosses val="autoZero"/>
        <c:crossBetween val="between"/>
      </c:valAx>
      <c:dTable>
        <c:showHorzBorder val="1"/>
        <c:showVertBorder val="1"/>
        <c:showOutline val="1"/>
      </c:dTable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e0e5eb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352440</xdr:colOff>
      <xdr:row>4</xdr:row>
      <xdr:rowOff>142920</xdr:rowOff>
    </xdr:from>
    <xdr:to>
      <xdr:col>14</xdr:col>
      <xdr:colOff>104400</xdr:colOff>
      <xdr:row>18</xdr:row>
      <xdr:rowOff>95040</xdr:rowOff>
    </xdr:to>
    <xdr:graphicFrame>
      <xdr:nvGraphicFramePr>
        <xdr:cNvPr id="0" name="Gráfico 1"/>
        <xdr:cNvGraphicFramePr/>
      </xdr:nvGraphicFramePr>
      <xdr:xfrm>
        <a:off x="4327920" y="904680"/>
        <a:ext cx="5558400" cy="2638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285840</xdr:colOff>
      <xdr:row>5</xdr:row>
      <xdr:rowOff>47520</xdr:rowOff>
    </xdr:from>
    <xdr:to>
      <xdr:col>13</xdr:col>
      <xdr:colOff>504720</xdr:colOff>
      <xdr:row>23</xdr:row>
      <xdr:rowOff>104400</xdr:rowOff>
    </xdr:to>
    <xdr:graphicFrame>
      <xdr:nvGraphicFramePr>
        <xdr:cNvPr id="1" name="Gráfico 1"/>
        <xdr:cNvGraphicFramePr/>
      </xdr:nvGraphicFramePr>
      <xdr:xfrm>
        <a:off x="4937040" y="1009440"/>
        <a:ext cx="5535000" cy="350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6:C16" headerRowCount="1" totalsRowCount="0" totalsRowShown="0">
  <autoFilter ref="A6:C16"/>
  <tableColumns count="3">
    <tableColumn id="1" name="2020"/>
    <tableColumn id="2" name="Total"/>
    <tableColumn id="3" name="%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6.81"/>
    <col collapsed="false" customWidth="true" hidden="false" outlineLevel="0" max="2" min="2" style="0" width="12.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1"/>
      <c r="E3" s="1"/>
      <c r="F3" s="1"/>
      <c r="G3" s="1"/>
    </row>
    <row r="4" customFormat="false" ht="15" hidden="false" customHeight="false" outlineLevel="0" collapsed="false">
      <c r="A4" s="3" t="s">
        <v>2</v>
      </c>
      <c r="B4" s="3"/>
    </row>
    <row r="6" customFormat="false" ht="15" hidden="false" customHeight="false" outlineLevel="0" collapsed="false">
      <c r="A6" s="4" t="s">
        <v>3</v>
      </c>
      <c r="B6" s="4" t="s">
        <v>4</v>
      </c>
      <c r="C6" s="4" t="s">
        <v>5</v>
      </c>
    </row>
    <row r="7" customFormat="false" ht="15" hidden="false" customHeight="false" outlineLevel="0" collapsed="false">
      <c r="A7" s="5" t="s">
        <v>6</v>
      </c>
      <c r="B7" s="5" t="n">
        <v>169</v>
      </c>
      <c r="C7" s="6" t="n">
        <f aca="false">B7/B$16</f>
        <v>0.192702394526796</v>
      </c>
    </row>
    <row r="8" customFormat="false" ht="15" hidden="false" customHeight="false" outlineLevel="0" collapsed="false">
      <c r="A8" s="5" t="s">
        <v>7</v>
      </c>
      <c r="B8" s="5" t="n">
        <v>146</v>
      </c>
      <c r="C8" s="6" t="n">
        <f aca="false">B8/B$16</f>
        <v>0.166476624857469</v>
      </c>
    </row>
    <row r="9" customFormat="false" ht="15" hidden="false" customHeight="false" outlineLevel="0" collapsed="false">
      <c r="A9" s="5" t="s">
        <v>8</v>
      </c>
      <c r="B9" s="5" t="n">
        <v>135</v>
      </c>
      <c r="C9" s="6" t="n">
        <f aca="false">B9/B$16</f>
        <v>0.153933865450399</v>
      </c>
    </row>
    <row r="10" customFormat="false" ht="15" hidden="false" customHeight="false" outlineLevel="0" collapsed="false">
      <c r="A10" s="5" t="s">
        <v>9</v>
      </c>
      <c r="B10" s="5" t="n">
        <v>51</v>
      </c>
      <c r="C10" s="6" t="n">
        <f aca="false">B10/B$16</f>
        <v>0.0581527936145952</v>
      </c>
    </row>
    <row r="11" customFormat="false" ht="15" hidden="false" customHeight="false" outlineLevel="0" collapsed="false">
      <c r="A11" s="5" t="s">
        <v>10</v>
      </c>
      <c r="B11" s="5" t="n">
        <v>85</v>
      </c>
      <c r="C11" s="6" t="n">
        <f aca="false">B11/B$16</f>
        <v>0.096921322690992</v>
      </c>
    </row>
    <row r="12" customFormat="false" ht="15" hidden="false" customHeight="false" outlineLevel="0" collapsed="false">
      <c r="A12" s="5" t="s">
        <v>11</v>
      </c>
      <c r="B12" s="5" t="n">
        <v>70</v>
      </c>
      <c r="C12" s="6" t="n">
        <f aca="false">B12/B$16</f>
        <v>0.0798175598631699</v>
      </c>
    </row>
    <row r="13" customFormat="false" ht="15" hidden="false" customHeight="false" outlineLevel="0" collapsed="false">
      <c r="A13" s="5" t="s">
        <v>12</v>
      </c>
      <c r="B13" s="5" t="n">
        <v>76</v>
      </c>
      <c r="C13" s="6" t="n">
        <f aca="false">B13/B$16</f>
        <v>0.0866590649942988</v>
      </c>
    </row>
    <row r="14" customFormat="false" ht="15" hidden="false" customHeight="false" outlineLevel="0" collapsed="false">
      <c r="A14" s="5" t="s">
        <v>13</v>
      </c>
      <c r="B14" s="5" t="n">
        <v>74</v>
      </c>
      <c r="C14" s="6" t="n">
        <f aca="false">B14/B$16</f>
        <v>0.0843785632839225</v>
      </c>
    </row>
    <row r="15" customFormat="false" ht="15.75" hidden="false" customHeight="false" outlineLevel="0" collapsed="false">
      <c r="A15" s="5" t="s">
        <v>14</v>
      </c>
      <c r="B15" s="5" t="n">
        <v>71</v>
      </c>
      <c r="C15" s="6" t="n">
        <f aca="false">B15/B$16</f>
        <v>0.080957810718358</v>
      </c>
    </row>
    <row r="16" customFormat="false" ht="15.75" hidden="false" customHeight="false" outlineLevel="0" collapsed="false">
      <c r="A16" s="7"/>
      <c r="B16" s="8" t="n">
        <f aca="false">SUM(B7:B15)</f>
        <v>877</v>
      </c>
      <c r="C16" s="9" t="n">
        <f aca="false">B16/B$16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0.77734375" defaultRowHeight="15" zeroHeight="false" outlineLevelRow="0" outlineLevelCol="0"/>
  <cols>
    <col collapsed="false" customWidth="true" hidden="false" outlineLevel="0" max="1" min="1" style="0" width="22.87"/>
    <col collapsed="false" customWidth="true" hidden="true" outlineLevel="0" max="3" min="3" style="0" width="19.23"/>
  </cols>
  <sheetData>
    <row r="1" customFormat="false" ht="15" hidden="false" customHeight="false" outlineLevel="0" collapsed="false">
      <c r="B1" s="1" t="s">
        <v>15</v>
      </c>
      <c r="C1" s="1"/>
      <c r="D1" s="5"/>
      <c r="E1" s="5"/>
      <c r="F1" s="5"/>
      <c r="G1" s="5"/>
    </row>
    <row r="2" customFormat="false" ht="15" hidden="false" customHeight="false" outlineLevel="0" collapsed="false">
      <c r="B2" s="1" t="s">
        <v>16</v>
      </c>
      <c r="C2" s="1"/>
      <c r="D2" s="5"/>
      <c r="E2" s="5"/>
      <c r="F2" s="5"/>
      <c r="G2" s="5"/>
    </row>
    <row r="3" customFormat="false" ht="15" hidden="false" customHeight="false" outlineLevel="0" collapsed="false">
      <c r="B3" s="1"/>
      <c r="C3" s="1"/>
      <c r="D3" s="5"/>
      <c r="E3" s="5"/>
      <c r="F3" s="5"/>
      <c r="G3" s="5"/>
    </row>
    <row r="4" customFormat="false" ht="15.75" hidden="false" customHeight="false" outlineLevel="0" collapsed="false"/>
    <row r="5" customFormat="false" ht="15" hidden="false" customHeight="false" outlineLevel="0" collapsed="false">
      <c r="A5" s="10" t="s">
        <v>17</v>
      </c>
      <c r="B5" s="11" t="n">
        <v>331</v>
      </c>
      <c r="C5" s="11" t="s">
        <v>17</v>
      </c>
      <c r="D5" s="12" t="n">
        <f aca="false">(B5/B$7)</f>
        <v>0.377423033067275</v>
      </c>
    </row>
    <row r="6" customFormat="false" ht="15.75" hidden="false" customHeight="false" outlineLevel="0" collapsed="false">
      <c r="A6" s="13" t="s">
        <v>18</v>
      </c>
      <c r="B6" s="14" t="n">
        <v>546</v>
      </c>
      <c r="C6" s="14" t="s">
        <v>18</v>
      </c>
      <c r="D6" s="15" t="n">
        <f aca="false">(B6/B$7)</f>
        <v>0.622576966932725</v>
      </c>
    </row>
    <row r="7" customFormat="false" ht="15.75" hidden="false" customHeight="false" outlineLevel="0" collapsed="false">
      <c r="A7" s="5"/>
      <c r="B7" s="16" t="n">
        <f aca="false">SUM(B5:B6)</f>
        <v>877</v>
      </c>
      <c r="C7" s="17"/>
      <c r="D7" s="18" t="n">
        <f aca="false">(B7/B$7)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es-AR</dc:language>
  <cp:lastModifiedBy/>
  <dcterms:modified xsi:type="dcterms:W3CDTF">2020-10-24T11:07:02Z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